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dcc267697ba1364/Axamo företagsservice/brev mallar mm/"/>
    </mc:Choice>
  </mc:AlternateContent>
  <xr:revisionPtr revIDLastSave="69" documentId="14_{E1B303BC-4E2C-486E-BCAF-73ABD2A623C9}" xr6:coauthVersionLast="47" xr6:coauthVersionMax="47" xr10:uidLastSave="{27BDA083-EAC5-4463-8170-9DC590F31994}"/>
  <bookViews>
    <workbookView xWindow="38280" yWindow="-120" windowWidth="29040" windowHeight="15720" xr2:uid="{00000000-000D-0000-FFFF-FFFF00000000}"/>
  </bookViews>
  <sheets>
    <sheet name="hemsidan_kund)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F25" i="1"/>
  <c r="G25" i="1" s="1"/>
  <c r="F26" i="1"/>
  <c r="G26" i="1" s="1"/>
  <c r="F24" i="1"/>
  <c r="G24" i="1" s="1"/>
  <c r="G4" i="1"/>
  <c r="G20" i="1" l="1"/>
  <c r="G28" i="1" s="1"/>
  <c r="G30" i="1" s="1"/>
</calcChain>
</file>

<file path=xl/sharedStrings.xml><?xml version="1.0" encoding="utf-8"?>
<sst xmlns="http://schemas.openxmlformats.org/spreadsheetml/2006/main" count="33" uniqueCount="33">
  <si>
    <t>Beräkningsmall fönsterputs privatkund</t>
  </si>
  <si>
    <t>Typ av fönster</t>
  </si>
  <si>
    <t>per fönster</t>
  </si>
  <si>
    <t>antal</t>
  </si>
  <si>
    <t>delsumma</t>
  </si>
  <si>
    <t>2 sidiga ej öppningsbara</t>
  </si>
  <si>
    <t>2 sidiga ej öppningsbara (stora)</t>
  </si>
  <si>
    <t xml:space="preserve">2 sidiga </t>
  </si>
  <si>
    <t>2 sidiga  stora</t>
  </si>
  <si>
    <t xml:space="preserve">4 sidiga </t>
  </si>
  <si>
    <t>4 sidiga (stora)</t>
  </si>
  <si>
    <t>4 sidiga  m fast spröjs</t>
  </si>
  <si>
    <t>4 sidiga m fast spröjs (stora)</t>
  </si>
  <si>
    <t>4 sidiga äldre persp</t>
  </si>
  <si>
    <t>4 sidiga stort äldre persp</t>
  </si>
  <si>
    <t>Löstagbara spröjs</t>
  </si>
  <si>
    <t>2 sidig dörr</t>
  </si>
  <si>
    <t>4 sidig dörr</t>
  </si>
  <si>
    <t>Summa</t>
  </si>
  <si>
    <t>Framkörning utgår från Jönköping city</t>
  </si>
  <si>
    <t>Resa</t>
  </si>
  <si>
    <t>moms</t>
  </si>
  <si>
    <t>totalt</t>
  </si>
  <si>
    <t xml:space="preserve">Upp till 1 mil </t>
  </si>
  <si>
    <t>Upp till 3 mil</t>
  </si>
  <si>
    <t>Längre per ½h</t>
  </si>
  <si>
    <t>Kostnad kund</t>
  </si>
  <si>
    <t>Fyll i framkörning</t>
  </si>
  <si>
    <t>Summa totalt</t>
  </si>
  <si>
    <t>Övrigt: Fönster i nock 2st 4 sid.</t>
  </si>
  <si>
    <t xml:space="preserve">Inglasad altan liten </t>
  </si>
  <si>
    <t xml:space="preserve">Inglasad altan stor </t>
  </si>
  <si>
    <t xml:space="preserve">Priser inkl moms efter RUT-avdrag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</si>
</sst>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r&quot;;[Red]\-#,##0\ &quot;kr&quot;"/>
    <numFmt numFmtId="164" formatCode="#,##0&quot; &quot;[$kr]"/>
    <numFmt numFmtId="165" formatCode="#,##0\ &quot;kr&quot;"/>
  </numFmts>
  <fonts count="10" x14ac:knownFonts="1">
    <font>
      <sz val="11"/>
      <color rgb="FF000000"/>
      <name val="Calibri"/>
      <family val="2"/>
    </font>
    <font>
      <u/>
      <sz val="13"/>
      <color rgb="FF000000"/>
      <name val="Calibri"/>
      <family val="2"/>
    </font>
    <font>
      <b/>
      <u/>
      <sz val="13"/>
      <color rgb="FF000000"/>
      <name val="Calibri"/>
      <family val="2"/>
    </font>
    <font>
      <sz val="13"/>
      <color rgb="FF000000"/>
      <name val="Calibri"/>
      <family val="2"/>
    </font>
    <font>
      <b/>
      <sz val="13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u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1" fillId="0" borderId="2" xfId="0" applyFont="1" applyBorder="1"/>
    <xf numFmtId="0" fontId="2" fillId="0" borderId="3" xfId="0" applyFont="1" applyBorder="1" applyAlignment="1">
      <alignment horizontal="right"/>
    </xf>
    <xf numFmtId="0" fontId="1" fillId="0" borderId="0" xfId="0" applyFont="1"/>
    <xf numFmtId="0" fontId="3" fillId="0" borderId="0" xfId="0" applyFont="1"/>
    <xf numFmtId="0" fontId="4" fillId="0" borderId="5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1" fontId="8" fillId="0" borderId="6" xfId="0" applyNumberFormat="1" applyFont="1" applyBorder="1" applyAlignment="1">
      <alignment horizontal="right"/>
    </xf>
    <xf numFmtId="0" fontId="7" fillId="0" borderId="8" xfId="0" applyFont="1" applyBorder="1"/>
    <xf numFmtId="164" fontId="8" fillId="0" borderId="8" xfId="0" applyNumberFormat="1" applyFont="1" applyBorder="1" applyAlignment="1">
      <alignment horizontal="right"/>
    </xf>
    <xf numFmtId="0" fontId="7" fillId="0" borderId="0" xfId="0" applyFont="1"/>
    <xf numFmtId="0" fontId="5" fillId="0" borderId="13" xfId="0" applyFont="1" applyBorder="1"/>
    <xf numFmtId="0" fontId="6" fillId="0" borderId="12" xfId="0" applyFont="1" applyBorder="1"/>
    <xf numFmtId="0" fontId="6" fillId="0" borderId="14" xfId="0" applyFont="1" applyBorder="1"/>
    <xf numFmtId="0" fontId="5" fillId="0" borderId="15" xfId="0" applyFont="1" applyBorder="1"/>
    <xf numFmtId="0" fontId="9" fillId="0" borderId="0" xfId="0" applyFont="1" applyAlignment="1">
      <alignment horizontal="right"/>
    </xf>
    <xf numFmtId="0" fontId="9" fillId="0" borderId="16" xfId="0" applyFont="1" applyBorder="1" applyAlignment="1">
      <alignment horizontal="right"/>
    </xf>
    <xf numFmtId="0" fontId="6" fillId="0" borderId="15" xfId="0" applyFont="1" applyBorder="1"/>
    <xf numFmtId="164" fontId="6" fillId="0" borderId="0" xfId="0" applyNumberFormat="1" applyFont="1"/>
    <xf numFmtId="164" fontId="6" fillId="0" borderId="16" xfId="0" applyNumberFormat="1" applyFont="1" applyBorder="1"/>
    <xf numFmtId="0" fontId="6" fillId="0" borderId="17" xfId="0" applyFont="1" applyBorder="1"/>
    <xf numFmtId="164" fontId="6" fillId="0" borderId="18" xfId="0" applyNumberFormat="1" applyFont="1" applyBorder="1"/>
    <xf numFmtId="164" fontId="6" fillId="0" borderId="19" xfId="0" applyNumberFormat="1" applyFont="1" applyBorder="1"/>
    <xf numFmtId="165" fontId="8" fillId="2" borderId="9" xfId="0" applyNumberFormat="1" applyFont="1" applyFill="1" applyBorder="1" applyAlignment="1">
      <alignment vertical="center"/>
    </xf>
    <xf numFmtId="0" fontId="6" fillId="0" borderId="0" xfId="0" applyFont="1" applyAlignment="1">
      <alignment horizontal="right"/>
    </xf>
    <xf numFmtId="165" fontId="8" fillId="2" borderId="9" xfId="0" applyNumberFormat="1" applyFont="1" applyFill="1" applyBorder="1" applyAlignment="1" applyProtection="1">
      <alignment vertical="center"/>
      <protection locked="0"/>
    </xf>
    <xf numFmtId="1" fontId="6" fillId="0" borderId="9" xfId="0" applyNumberFormat="1" applyFont="1" applyBorder="1" applyAlignment="1">
      <alignment horizontal="center"/>
    </xf>
    <xf numFmtId="0" fontId="6" fillId="0" borderId="9" xfId="0" applyFont="1" applyBorder="1" applyAlignment="1" applyProtection="1">
      <alignment horizontal="center"/>
      <protection locked="0"/>
    </xf>
    <xf numFmtId="1" fontId="6" fillId="0" borderId="9" xfId="0" applyNumberFormat="1" applyFont="1" applyBorder="1" applyAlignment="1">
      <alignment horizontal="right"/>
    </xf>
    <xf numFmtId="0" fontId="6" fillId="0" borderId="9" xfId="0" applyFont="1" applyBorder="1" applyAlignment="1">
      <alignment horizontal="left"/>
    </xf>
    <xf numFmtId="0" fontId="8" fillId="2" borderId="10" xfId="0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right" vertical="center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0" fillId="0" borderId="7" xfId="0" applyBorder="1"/>
    <xf numFmtId="0" fontId="4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10" fontId="6" fillId="0" borderId="0" xfId="0" applyNumberFormat="1" applyFont="1"/>
    <xf numFmtId="6" fontId="6" fillId="0" borderId="0" xfId="0" applyNumberFormat="1" applyFont="1" applyAlignment="1">
      <alignment horizontal="right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0"/>
  <sheetViews>
    <sheetView tabSelected="1" workbookViewId="0">
      <selection activeCell="B4" sqref="B4:D4"/>
    </sheetView>
  </sheetViews>
  <sheetFormatPr defaultColWidth="8.921875" defaultRowHeight="15.9" x14ac:dyDescent="0.45"/>
  <cols>
    <col min="1" max="3" width="8.921875" style="11" customWidth="1"/>
    <col min="4" max="4" width="14" style="11" customWidth="1"/>
    <col min="5" max="5" width="11.07421875" style="11" bestFit="1" customWidth="1"/>
    <col min="6" max="6" width="8.921875" style="11" customWidth="1"/>
    <col min="7" max="7" width="13.921875" style="29" bestFit="1" customWidth="1"/>
    <col min="8" max="8" width="8.921875" style="11" hidden="1" customWidth="1"/>
    <col min="9" max="9" width="0" style="11" hidden="1" customWidth="1"/>
    <col min="10" max="16384" width="8.921875" style="11"/>
  </cols>
  <sheetData>
    <row r="1" spans="2:9" s="5" customFormat="1" ht="16.75" x14ac:dyDescent="0.45">
      <c r="B1" s="1" t="s">
        <v>0</v>
      </c>
      <c r="C1" s="2"/>
      <c r="D1" s="2"/>
      <c r="E1" s="3"/>
      <c r="F1" s="3"/>
      <c r="G1" s="4">
        <v>2025</v>
      </c>
    </row>
    <row r="2" spans="2:9" s="6" customFormat="1" ht="16.75" x14ac:dyDescent="0.45">
      <c r="B2" s="41" t="s">
        <v>32</v>
      </c>
      <c r="C2" s="41"/>
      <c r="D2" s="41"/>
      <c r="E2" s="41"/>
      <c r="G2" s="7"/>
    </row>
    <row r="3" spans="2:9" s="10" customFormat="1" x14ac:dyDescent="0.45">
      <c r="B3" s="42" t="s">
        <v>1</v>
      </c>
      <c r="C3" s="42"/>
      <c r="D3" s="42"/>
      <c r="E3" s="8" t="s">
        <v>2</v>
      </c>
      <c r="F3" s="8" t="s">
        <v>3</v>
      </c>
      <c r="G3" s="9" t="s">
        <v>4</v>
      </c>
    </row>
    <row r="4" spans="2:9" x14ac:dyDescent="0.45">
      <c r="B4" s="34" t="s">
        <v>5</v>
      </c>
      <c r="C4" s="34"/>
      <c r="D4" s="34"/>
      <c r="E4" s="31">
        <v>28</v>
      </c>
      <c r="F4" s="32"/>
      <c r="G4" s="33">
        <f t="shared" ref="G4:G19" si="0">PRODUCT(E4*F4)</f>
        <v>0</v>
      </c>
      <c r="H4" s="43">
        <v>1.05</v>
      </c>
      <c r="I4" s="11">
        <f>PRODUCT(E4*H4)</f>
        <v>29.400000000000002</v>
      </c>
    </row>
    <row r="5" spans="2:9" x14ac:dyDescent="0.45">
      <c r="B5" s="34" t="s">
        <v>6</v>
      </c>
      <c r="C5" s="34"/>
      <c r="D5" s="34"/>
      <c r="E5" s="31">
        <v>37</v>
      </c>
      <c r="F5" s="32"/>
      <c r="G5" s="33">
        <f t="shared" si="0"/>
        <v>0</v>
      </c>
      <c r="H5" s="43">
        <v>1.05</v>
      </c>
      <c r="I5" s="11">
        <f t="shared" ref="I5:I19" si="1">PRODUCT(E5*H5)</f>
        <v>38.85</v>
      </c>
    </row>
    <row r="6" spans="2:9" x14ac:dyDescent="0.45">
      <c r="B6" s="34" t="s">
        <v>7</v>
      </c>
      <c r="C6" s="34"/>
      <c r="D6" s="34"/>
      <c r="E6" s="31">
        <v>34</v>
      </c>
      <c r="F6" s="32"/>
      <c r="G6" s="33">
        <f t="shared" si="0"/>
        <v>0</v>
      </c>
      <c r="H6" s="43">
        <v>1.05</v>
      </c>
      <c r="I6" s="11">
        <f t="shared" si="1"/>
        <v>35.700000000000003</v>
      </c>
    </row>
    <row r="7" spans="2:9" x14ac:dyDescent="0.45">
      <c r="B7" s="34" t="s">
        <v>8</v>
      </c>
      <c r="C7" s="34"/>
      <c r="D7" s="34"/>
      <c r="E7" s="31">
        <v>52</v>
      </c>
      <c r="F7" s="32"/>
      <c r="G7" s="33">
        <f t="shared" si="0"/>
        <v>0</v>
      </c>
      <c r="H7" s="43">
        <v>1.05</v>
      </c>
      <c r="I7" s="11">
        <f t="shared" si="1"/>
        <v>54.6</v>
      </c>
    </row>
    <row r="8" spans="2:9" x14ac:dyDescent="0.45">
      <c r="B8" s="34" t="s">
        <v>9</v>
      </c>
      <c r="C8" s="34"/>
      <c r="D8" s="34"/>
      <c r="E8" s="31">
        <v>52</v>
      </c>
      <c r="F8" s="32"/>
      <c r="G8" s="33">
        <f t="shared" si="0"/>
        <v>0</v>
      </c>
      <c r="H8" s="43">
        <v>1.05</v>
      </c>
      <c r="I8" s="11">
        <f t="shared" si="1"/>
        <v>54.6</v>
      </c>
    </row>
    <row r="9" spans="2:9" x14ac:dyDescent="0.45">
      <c r="B9" s="34" t="s">
        <v>10</v>
      </c>
      <c r="C9" s="34"/>
      <c r="D9" s="34"/>
      <c r="E9" s="31">
        <v>63</v>
      </c>
      <c r="F9" s="32"/>
      <c r="G9" s="33">
        <f t="shared" si="0"/>
        <v>0</v>
      </c>
      <c r="H9" s="43">
        <v>1.05</v>
      </c>
      <c r="I9" s="11">
        <f t="shared" si="1"/>
        <v>66.150000000000006</v>
      </c>
    </row>
    <row r="10" spans="2:9" x14ac:dyDescent="0.45">
      <c r="B10" s="34" t="s">
        <v>11</v>
      </c>
      <c r="C10" s="34"/>
      <c r="D10" s="34"/>
      <c r="E10" s="31">
        <v>65</v>
      </c>
      <c r="F10" s="32"/>
      <c r="G10" s="33">
        <f t="shared" si="0"/>
        <v>0</v>
      </c>
      <c r="H10" s="43">
        <v>1.05</v>
      </c>
      <c r="I10" s="11">
        <f t="shared" si="1"/>
        <v>68.25</v>
      </c>
    </row>
    <row r="11" spans="2:9" x14ac:dyDescent="0.45">
      <c r="B11" s="34" t="s">
        <v>12</v>
      </c>
      <c r="C11" s="34"/>
      <c r="D11" s="34"/>
      <c r="E11" s="31">
        <v>79</v>
      </c>
      <c r="F11" s="32"/>
      <c r="G11" s="33">
        <f t="shared" si="0"/>
        <v>0</v>
      </c>
      <c r="H11" s="43">
        <v>1.05</v>
      </c>
      <c r="I11" s="11">
        <f t="shared" si="1"/>
        <v>82.95</v>
      </c>
    </row>
    <row r="12" spans="2:9" x14ac:dyDescent="0.45">
      <c r="B12" s="34" t="s">
        <v>13</v>
      </c>
      <c r="C12" s="34"/>
      <c r="D12" s="34"/>
      <c r="E12" s="31">
        <v>95</v>
      </c>
      <c r="F12" s="32"/>
      <c r="G12" s="33">
        <f t="shared" si="0"/>
        <v>0</v>
      </c>
      <c r="H12" s="43">
        <v>1.05</v>
      </c>
      <c r="I12" s="11">
        <f t="shared" si="1"/>
        <v>99.75</v>
      </c>
    </row>
    <row r="13" spans="2:9" x14ac:dyDescent="0.45">
      <c r="B13" s="34" t="s">
        <v>14</v>
      </c>
      <c r="C13" s="34"/>
      <c r="D13" s="34"/>
      <c r="E13" s="31">
        <v>125</v>
      </c>
      <c r="F13" s="32"/>
      <c r="G13" s="33">
        <f t="shared" si="0"/>
        <v>0</v>
      </c>
      <c r="H13" s="43">
        <v>1.05</v>
      </c>
      <c r="I13" s="11">
        <f t="shared" si="1"/>
        <v>131.25</v>
      </c>
    </row>
    <row r="14" spans="2:9" x14ac:dyDescent="0.45">
      <c r="B14" s="34" t="s">
        <v>15</v>
      </c>
      <c r="C14" s="34"/>
      <c r="D14" s="34"/>
      <c r="E14" s="31">
        <v>13</v>
      </c>
      <c r="F14" s="32"/>
      <c r="G14" s="33">
        <f t="shared" si="0"/>
        <v>0</v>
      </c>
      <c r="H14" s="43">
        <v>1.05</v>
      </c>
      <c r="I14" s="11">
        <f t="shared" si="1"/>
        <v>13.65</v>
      </c>
    </row>
    <row r="15" spans="2:9" x14ac:dyDescent="0.45">
      <c r="B15" s="34" t="s">
        <v>30</v>
      </c>
      <c r="C15" s="34"/>
      <c r="D15" s="34"/>
      <c r="E15" s="31">
        <v>400</v>
      </c>
      <c r="F15" s="32"/>
      <c r="G15" s="33">
        <f t="shared" si="0"/>
        <v>0</v>
      </c>
      <c r="H15" s="43">
        <v>1.05</v>
      </c>
      <c r="I15" s="11">
        <f t="shared" si="1"/>
        <v>420</v>
      </c>
    </row>
    <row r="16" spans="2:9" x14ac:dyDescent="0.45">
      <c r="B16" s="34" t="s">
        <v>31</v>
      </c>
      <c r="C16" s="34"/>
      <c r="D16" s="34"/>
      <c r="E16" s="31">
        <v>650</v>
      </c>
      <c r="F16" s="32"/>
      <c r="G16" s="33">
        <f t="shared" si="0"/>
        <v>0</v>
      </c>
      <c r="H16" s="43">
        <v>1.05</v>
      </c>
      <c r="I16" s="11">
        <f t="shared" si="1"/>
        <v>682.5</v>
      </c>
    </row>
    <row r="17" spans="2:9" x14ac:dyDescent="0.45">
      <c r="B17" s="37" t="s">
        <v>16</v>
      </c>
      <c r="C17" s="38"/>
      <c r="D17" s="39"/>
      <c r="E17" s="31">
        <v>34</v>
      </c>
      <c r="F17" s="32"/>
      <c r="G17" s="33">
        <f t="shared" si="0"/>
        <v>0</v>
      </c>
      <c r="H17" s="43">
        <v>1.05</v>
      </c>
      <c r="I17" s="11">
        <f t="shared" si="1"/>
        <v>35.700000000000003</v>
      </c>
    </row>
    <row r="18" spans="2:9" x14ac:dyDescent="0.45">
      <c r="B18" s="34" t="s">
        <v>17</v>
      </c>
      <c r="C18" s="34"/>
      <c r="D18" s="34"/>
      <c r="E18" s="31">
        <v>52</v>
      </c>
      <c r="F18" s="32"/>
      <c r="G18" s="33">
        <f t="shared" si="0"/>
        <v>0</v>
      </c>
      <c r="H18" s="43">
        <v>1.05</v>
      </c>
      <c r="I18" s="11">
        <f t="shared" si="1"/>
        <v>54.6</v>
      </c>
    </row>
    <row r="19" spans="2:9" x14ac:dyDescent="0.45">
      <c r="B19" s="34" t="s">
        <v>29</v>
      </c>
      <c r="C19" s="34"/>
      <c r="D19" s="34"/>
      <c r="E19" s="31">
        <v>160</v>
      </c>
      <c r="F19" s="32"/>
      <c r="G19" s="33">
        <f t="shared" si="0"/>
        <v>0</v>
      </c>
      <c r="H19" s="43">
        <v>1.05</v>
      </c>
      <c r="I19" s="11">
        <f t="shared" si="1"/>
        <v>168</v>
      </c>
    </row>
    <row r="20" spans="2:9" s="15" customFormat="1" ht="18.45" x14ac:dyDescent="0.5">
      <c r="B20" s="40"/>
      <c r="C20" s="40"/>
      <c r="D20" s="40"/>
      <c r="E20" s="12" t="s">
        <v>18</v>
      </c>
      <c r="F20" s="13"/>
      <c r="G20" s="14">
        <f>SUM(G4:G19)</f>
        <v>0</v>
      </c>
    </row>
    <row r="21" spans="2:9" x14ac:dyDescent="0.45">
      <c r="G21" s="44"/>
    </row>
    <row r="22" spans="2:9" x14ac:dyDescent="0.45">
      <c r="D22" s="16" t="s">
        <v>19</v>
      </c>
      <c r="E22" s="17"/>
      <c r="F22" s="17"/>
      <c r="G22" s="18"/>
    </row>
    <row r="23" spans="2:9" x14ac:dyDescent="0.45">
      <c r="D23" s="19"/>
      <c r="E23" s="20" t="s">
        <v>20</v>
      </c>
      <c r="F23" s="20" t="s">
        <v>21</v>
      </c>
      <c r="G23" s="21" t="s">
        <v>22</v>
      </c>
    </row>
    <row r="24" spans="2:9" x14ac:dyDescent="0.45">
      <c r="D24" s="22" t="s">
        <v>23</v>
      </c>
      <c r="E24" s="23">
        <v>90</v>
      </c>
      <c r="F24" s="23">
        <f>PRODUCT(E24,25%)</f>
        <v>22.5</v>
      </c>
      <c r="G24" s="24">
        <f>SUM(E24:F24)</f>
        <v>112.5</v>
      </c>
    </row>
    <row r="25" spans="2:9" x14ac:dyDescent="0.45">
      <c r="D25" s="22" t="s">
        <v>24</v>
      </c>
      <c r="E25" s="23">
        <v>140</v>
      </c>
      <c r="F25" s="23">
        <f t="shared" ref="F25:F26" si="2">PRODUCT(E25,25%)</f>
        <v>35</v>
      </c>
      <c r="G25" s="24">
        <f t="shared" ref="G25:G26" si="3">SUM(E25:F25)</f>
        <v>175</v>
      </c>
    </row>
    <row r="26" spans="2:9" x14ac:dyDescent="0.45">
      <c r="D26" s="25" t="s">
        <v>25</v>
      </c>
      <c r="E26" s="26">
        <v>250</v>
      </c>
      <c r="F26" s="26">
        <f t="shared" si="2"/>
        <v>62.5</v>
      </c>
      <c r="G26" s="27">
        <f t="shared" si="3"/>
        <v>312.5</v>
      </c>
    </row>
    <row r="28" spans="2:9" ht="18.45" x14ac:dyDescent="0.45">
      <c r="E28" s="35" t="s">
        <v>26</v>
      </c>
      <c r="F28" s="36"/>
      <c r="G28" s="28">
        <f>SUM(G20)</f>
        <v>0</v>
      </c>
    </row>
    <row r="29" spans="2:9" ht="18.45" x14ac:dyDescent="0.45">
      <c r="E29" s="35" t="s">
        <v>27</v>
      </c>
      <c r="F29" s="36"/>
      <c r="G29" s="30"/>
    </row>
    <row r="30" spans="2:9" ht="18.45" x14ac:dyDescent="0.45">
      <c r="E30" s="35" t="s">
        <v>28</v>
      </c>
      <c r="F30" s="36"/>
      <c r="G30" s="28">
        <f>SUM(G28:G29)</f>
        <v>0</v>
      </c>
    </row>
  </sheetData>
  <sheetProtection algorithmName="SHA-512" hashValue="y4NOXhNfCDrhReqt54kRTz8Mh5AioWqluzL11altZSfFM+Q6Csx67fH86zeu5hbK1s8Drzdj2q82W3aea7SRAA==" saltValue="ZTm/yt1PKDMGJtnR90RLsA==" spinCount="100000" sheet="1" objects="1" scenarios="1"/>
  <mergeCells count="22">
    <mergeCell ref="B2:E2"/>
    <mergeCell ref="B3:D3"/>
    <mergeCell ref="B4:D4"/>
    <mergeCell ref="B5:D5"/>
    <mergeCell ref="B6:D6"/>
    <mergeCell ref="E30:F30"/>
    <mergeCell ref="B14:D14"/>
    <mergeCell ref="B17:D17"/>
    <mergeCell ref="B18:D18"/>
    <mergeCell ref="B20:D20"/>
    <mergeCell ref="B15:D15"/>
    <mergeCell ref="B16:D16"/>
    <mergeCell ref="B19:D19"/>
    <mergeCell ref="B13:D13"/>
    <mergeCell ref="B7:D7"/>
    <mergeCell ref="E28:F28"/>
    <mergeCell ref="E29:F29"/>
    <mergeCell ref="B8:D8"/>
    <mergeCell ref="B9:D9"/>
    <mergeCell ref="B10:D10"/>
    <mergeCell ref="B11:D11"/>
    <mergeCell ref="B12:D12"/>
  </mergeCell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hemsidan_kund)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Ethels</dc:creator>
  <cp:keywords/>
  <dc:description/>
  <cp:lastModifiedBy>Stefan Jonasson</cp:lastModifiedBy>
  <cp:revision/>
  <cp:lastPrinted>2024-12-31T16:23:52Z</cp:lastPrinted>
  <dcterms:created xsi:type="dcterms:W3CDTF">2019-02-12T09:00:16Z</dcterms:created>
  <dcterms:modified xsi:type="dcterms:W3CDTF">2024-12-31T16:25:52Z</dcterms:modified>
  <cp:category/>
  <cp:contentStatus/>
</cp:coreProperties>
</file>